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250013-New Margaret Ave Terre Haute\09Road\06 Submittals\Bid Docs\Addendum No. 2\"/>
    </mc:Choice>
  </mc:AlternateContent>
  <xr:revisionPtr revIDLastSave="0" documentId="8_{8BFF486F-7DB2-469A-9B84-04E8935769D0}" xr6:coauthVersionLast="47" xr6:coauthVersionMax="47" xr10:uidLastSave="{00000000-0000-0000-0000-000000000000}"/>
  <bookViews>
    <workbookView xWindow="-120" yWindow="-120" windowWidth="29040" windowHeight="17520" xr2:uid="{34BE4E37-B736-4DC4-B09A-4AED0BB1DA30}"/>
  </bookViews>
  <sheets>
    <sheet name="250013 Itemized Proposal" sheetId="52" r:id="rId1"/>
  </sheets>
  <definedNames>
    <definedName name="_xlnm._FilterDatabase" localSheetId="0" hidden="1">'250013 Itemized Proposal'!$A$1:$A$25</definedName>
    <definedName name="_xlnm.Print_Area" localSheetId="0">'250013 Itemized Proposal'!$A$2:$F$97</definedName>
    <definedName name="_xlnm.Print_Titles" localSheetId="0">'250013 Itemized Proposal'!$1:$1</definedName>
    <definedName name="Slo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3" i="52" l="1"/>
  <c r="A54" i="52" s="1"/>
  <c r="A55" i="52" s="1"/>
  <c r="A56" i="52" s="1"/>
  <c r="A57" i="52" s="1"/>
  <c r="A58" i="52" s="1"/>
  <c r="A59" i="52" s="1"/>
  <c r="A60" i="52" s="1"/>
  <c r="A61" i="52" s="1"/>
  <c r="A62" i="52" s="1"/>
  <c r="A28" i="52"/>
  <c r="A29" i="52" s="1"/>
  <c r="A30" i="52" s="1"/>
  <c r="A31" i="52" s="1"/>
  <c r="A32" i="52" s="1"/>
  <c r="A33" i="52" s="1"/>
  <c r="A34" i="52" s="1"/>
  <c r="A35" i="52" s="1"/>
  <c r="A36" i="52" s="1"/>
  <c r="A37" i="52" s="1"/>
  <c r="A38" i="52" s="1"/>
  <c r="A39" i="52" s="1"/>
  <c r="A40" i="52" s="1"/>
  <c r="A41" i="52" s="1"/>
  <c r="A42" i="52" s="1"/>
  <c r="A43" i="52" s="1"/>
  <c r="A44" i="52" s="1"/>
  <c r="A45" i="52" s="1"/>
  <c r="A46" i="52" s="1"/>
  <c r="A47" i="52" s="1"/>
  <c r="A48" i="52" s="1"/>
  <c r="A49" i="52" s="1"/>
  <c r="A50" i="52" s="1"/>
  <c r="A51" i="52" s="1"/>
  <c r="A52" i="52" s="1"/>
  <c r="A27" i="52"/>
  <c r="A26" i="52"/>
  <c r="A6" i="52"/>
  <c r="A7" i="52" s="1"/>
  <c r="A8" i="52" s="1"/>
  <c r="A9" i="52" s="1"/>
  <c r="A10" i="52" s="1"/>
  <c r="A11" i="52" s="1"/>
  <c r="A12" i="52" s="1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5" i="52"/>
</calcChain>
</file>

<file path=xl/sharedStrings.xml><?xml version="1.0" encoding="utf-8"?>
<sst xmlns="http://schemas.openxmlformats.org/spreadsheetml/2006/main" count="228" uniqueCount="147">
  <si>
    <t>DESCRIPTION</t>
  </si>
  <si>
    <t>QUANTITY</t>
  </si>
  <si>
    <t>UNITS</t>
  </si>
  <si>
    <t>PAY ITEM</t>
  </si>
  <si>
    <t>CONSTRUCTION ENGINEERING</t>
  </si>
  <si>
    <t>MOBILIZATION AND DEMOBILIZATION</t>
  </si>
  <si>
    <t>TON</t>
  </si>
  <si>
    <t>UNIT PRICE</t>
  </si>
  <si>
    <t>TOTAL</t>
  </si>
  <si>
    <t>EACH</t>
  </si>
  <si>
    <t>MAINTAINING TRAFFIC</t>
  </si>
  <si>
    <t>LBS</t>
  </si>
  <si>
    <t>CURB RAMP, CONCRETE</t>
  </si>
  <si>
    <t>DETECTABLE WARNING SURFACES</t>
  </si>
  <si>
    <t>EXCAVATION, COMMON</t>
  </si>
  <si>
    <t>BORROW</t>
  </si>
  <si>
    <t>STORMWATER MANAGEMENT BUDGET</t>
  </si>
  <si>
    <t>STORMWATER MANAGEMENT IMPLEMENTATION</t>
  </si>
  <si>
    <t>RIPRAP, REVETMENT</t>
  </si>
  <si>
    <t>TRANSVERSE MARKING, THERMOPLASTIC, CROSSWALK LINE, WHITE, 24 IN.</t>
  </si>
  <si>
    <t>COMPACTED AGGREGATE, NO. 53</t>
  </si>
  <si>
    <t>PIPE END SECTION, DIAMETER 18 IN.</t>
  </si>
  <si>
    <t>CONSTRUCTION SIGN, TYPE A</t>
  </si>
  <si>
    <t>CONSTRUCTION SIGN, TYPE B</t>
  </si>
  <si>
    <t>BARRICADE, TYPE III-A</t>
  </si>
  <si>
    <t>L.S.</t>
  </si>
  <si>
    <t>S.Y.</t>
  </si>
  <si>
    <t>C.Y.</t>
  </si>
  <si>
    <t>S.F.</t>
  </si>
  <si>
    <t>$</t>
  </si>
  <si>
    <t>L.F.</t>
  </si>
  <si>
    <t>TOTAL BID</t>
  </si>
  <si>
    <t>PIPE, REMOVE</t>
  </si>
  <si>
    <t>SUBGRADE TREATMENT, TYPE IBC</t>
  </si>
  <si>
    <t>STRUCTURE BACKFILL, TYPE 2</t>
  </si>
  <si>
    <t>WIDENING WITH HMA, TYPE B</t>
  </si>
  <si>
    <t>QC/QA-HMA, 2, 58S, SURFACE, 9.5 mm</t>
  </si>
  <si>
    <t>QC/QA-HMA, 2, 58S, INTERMEDIATE, 19.0 mm</t>
  </si>
  <si>
    <t>QC/QA-HMA, 2, 58S, BASE, 25.0 mm</t>
  </si>
  <si>
    <t>PCCP, 8 IN.</t>
  </si>
  <si>
    <t>D-1 CONTRACTION JOINT</t>
  </si>
  <si>
    <t>CURB AND GUTTER, CONCRETE, TYPE B</t>
  </si>
  <si>
    <t>CURB AND GUTTER, CONCRETE, TYPE C</t>
  </si>
  <si>
    <t>CURB AND GUTTER, CONCRETE, TYPE C, MODIFIED</t>
  </si>
  <si>
    <t>GEOTEXTILE FOR RIPRAP, TYPE 1A</t>
  </si>
  <si>
    <t>FERTILIZER</t>
  </si>
  <si>
    <t>SEED MIXTURE, TYPE R</t>
  </si>
  <si>
    <t>MULCHING MATERIAL</t>
  </si>
  <si>
    <t>PIPE END SECTION, DIAMETER 48 IN.</t>
  </si>
  <si>
    <t>PIPE, TYPE 2, CIRCULAR, DIAMETER 12 IN.</t>
  </si>
  <si>
    <t>PIPE, TYPE 2, CIRCULAR, DIAMETER 15 IN.</t>
  </si>
  <si>
    <t>PIPE, TYPE 2, CIRCULAR, DIAMETER 18 IN.</t>
  </si>
  <si>
    <t>PIPE, TYPE 2, CIRCULAR, DIAMETER 24 IN.</t>
  </si>
  <si>
    <t>PIPE, TYPE 2, CIRCULAR, DIAMETER 48 IN.</t>
  </si>
  <si>
    <t>PIPE EXTENSION, CIRCULAR, DIAMETER 30 IN.</t>
  </si>
  <si>
    <t>PIPE END SECTION, DIAMETER 12 IN.</t>
  </si>
  <si>
    <t>PIPE END SECTION, DIAMETER 15 IN.</t>
  </si>
  <si>
    <t>PIPE END SECTION, DIAMETER 24 IN.</t>
  </si>
  <si>
    <t>PIPE END SECTION, DIAMETER 30 IN.</t>
  </si>
  <si>
    <t>TRENCH DRAIN</t>
  </si>
  <si>
    <t>CASTING, INLET, ADJUST TO GRADE</t>
  </si>
  <si>
    <t>MANHOLE, TYPE F4</t>
  </si>
  <si>
    <t>INLET, TYPE B15, MODIFIED</t>
  </si>
  <si>
    <t>INLET, TYPE B15</t>
  </si>
  <si>
    <t>INLET, TYPE C15</t>
  </si>
  <si>
    <t>ROAD CLOSURE SIGN ASSEMBLY</t>
  </si>
  <si>
    <t>SIGN POST, SQUARE, TYPE 1, REINFORCED ANCHOR BASE</t>
  </si>
  <si>
    <t>SIGN, SHEET, WITH LEGEND, 0.080 IN. THICKNESS</t>
  </si>
  <si>
    <t>SIGN, SHEET, WITH LEGEND, 0.100 IN. THICKNESS</t>
  </si>
  <si>
    <t>LINE, THERMOPLASTIC, DOTTED, WHITE, 6 IN.</t>
  </si>
  <si>
    <t>LINE, THERMOPLASTIC, SOLID, WHITE, 6 IN.</t>
  </si>
  <si>
    <t>LINE, THERMOPLASTIC, SOLID, YELLOW, 6 IN.</t>
  </si>
  <si>
    <t>TRANSVERSE MARKING, THERMOPLASTIC, CROSSHATCH LINE, WHITE, 8 IN.</t>
  </si>
  <si>
    <t>PAVEMENT MESSAGE MARKING, THERMOPLASTIC, LANE INDICATION ARROW</t>
  </si>
  <si>
    <t>LINE, THERMOPLASTIC, SOLID, YELLOW, 8 IN.</t>
  </si>
  <si>
    <t>LINE, THERMOPLASTIC, BROKEN, WHITE, 6 IN.</t>
  </si>
  <si>
    <t>S1</t>
  </si>
  <si>
    <t>Pipe, Sanitary Sewer, Diameter 8 IN, 0-8' Deep</t>
  </si>
  <si>
    <t>LF</t>
  </si>
  <si>
    <t>S2</t>
  </si>
  <si>
    <t>Pipe, Sanitary Sewer, Diameter 8 IN, 8-12' Deep</t>
  </si>
  <si>
    <t>S3</t>
  </si>
  <si>
    <t>Pipe, Sanitary Sewer, Diameter 8 IN, 12-16' Deep</t>
  </si>
  <si>
    <t>S4</t>
  </si>
  <si>
    <t>Pipe, Sanitary Sewer, Diameter 8 IN, 16-20' Deep</t>
  </si>
  <si>
    <t>S5</t>
  </si>
  <si>
    <t>Pipe, Sanitary Sewer, Diameter 8 IN, 20-24' Deep</t>
  </si>
  <si>
    <t>S6</t>
  </si>
  <si>
    <t>Pipe, Sanitary Sewer, Diameter 8 IN, +24' Deep</t>
  </si>
  <si>
    <t>S7</t>
  </si>
  <si>
    <t>Pipe Installation, Trenchless, 8 IN with Casing</t>
  </si>
  <si>
    <t>S8</t>
  </si>
  <si>
    <t>Manhole, C4, Modified, 0-8' deep</t>
  </si>
  <si>
    <t>EA</t>
  </si>
  <si>
    <t>S9</t>
  </si>
  <si>
    <t>Manhole, C4, Modified, 8-12' deep</t>
  </si>
  <si>
    <t>S10</t>
  </si>
  <si>
    <t>Manhole, C4, Modified, 12-16' deep</t>
  </si>
  <si>
    <t>S11</t>
  </si>
  <si>
    <t>Manhole, C4, Modified, 16-20' deep</t>
  </si>
  <si>
    <t>S12</t>
  </si>
  <si>
    <t>Manhole, C4, Modified, 20-24' deep</t>
  </si>
  <si>
    <t>S13</t>
  </si>
  <si>
    <t>Manhole, C4, Modified, +24' deep</t>
  </si>
  <si>
    <t>S14</t>
  </si>
  <si>
    <t>Manhole, C4, Modified, Doghouse, +24' deep</t>
  </si>
  <si>
    <t>S15</t>
  </si>
  <si>
    <t>CYS</t>
  </si>
  <si>
    <t>S16</t>
  </si>
  <si>
    <t>Concrete Drive Repair</t>
  </si>
  <si>
    <t>SYS</t>
  </si>
  <si>
    <t>S17</t>
  </si>
  <si>
    <t>Site Restoration and Seeding</t>
  </si>
  <si>
    <t>LS</t>
  </si>
  <si>
    <t>S18</t>
  </si>
  <si>
    <t>Erosion Control</t>
  </si>
  <si>
    <t>S19</t>
  </si>
  <si>
    <t>Dewatering</t>
  </si>
  <si>
    <t>S20</t>
  </si>
  <si>
    <t>Maintenance of Traffic</t>
  </si>
  <si>
    <t>S21</t>
  </si>
  <si>
    <t>Construction Engineering/Staking</t>
  </si>
  <si>
    <t>S22</t>
  </si>
  <si>
    <t>W1</t>
  </si>
  <si>
    <t>12" Water Main, Open Cut, Native Backfill</t>
  </si>
  <si>
    <t>W2</t>
  </si>
  <si>
    <t>12" Water Main, Open Cut, Granular Backfill</t>
  </si>
  <si>
    <t>W3</t>
  </si>
  <si>
    <t>12" Water Main, Horizontal Directional Drill</t>
  </si>
  <si>
    <t>W4</t>
  </si>
  <si>
    <t>12" Tapping Valve and Sleeve</t>
  </si>
  <si>
    <t>W5</t>
  </si>
  <si>
    <t>12" Gate Valve</t>
  </si>
  <si>
    <t>W6</t>
  </si>
  <si>
    <t>New Fire Hydrant Assembly</t>
  </si>
  <si>
    <t>W7</t>
  </si>
  <si>
    <t>W8</t>
  </si>
  <si>
    <t>W9</t>
  </si>
  <si>
    <t>W10</t>
  </si>
  <si>
    <t>W11</t>
  </si>
  <si>
    <t>Maintenance of Traffic for Water Main Installation</t>
  </si>
  <si>
    <t>Mobilization/Demobilization for Water Main Installation</t>
  </si>
  <si>
    <t>Construction Engineering/Staking for Water Main Installation</t>
  </si>
  <si>
    <t>Mobilization/Demobilization for Sanitary Sewer Installation</t>
  </si>
  <si>
    <t>Structure Backfill, Type II for Sewer and Water Installation</t>
  </si>
  <si>
    <t>Site Restoration and Seeding for Sanitary Sewer Installation</t>
  </si>
  <si>
    <t>CLEARING OF RIGHT-OF-WAY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</si>
</sst>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auto="1"/>
      </right>
      <top/>
      <bottom style="thick">
        <color indexed="8"/>
      </bottom>
      <diagonal/>
    </border>
    <border>
      <left style="thin">
        <color auto="1"/>
      </left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ck">
        <color indexed="8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ck">
        <color indexed="8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1" fillId="0" borderId="0" xfId="1" applyAlignment="1">
      <alignment vertical="center" wrapText="1"/>
    </xf>
    <xf numFmtId="0" fontId="1" fillId="0" borderId="0" xfId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2" fillId="0" borderId="2" xfId="0" applyNumberFormat="1" applyFont="1" applyBorder="1" applyAlignment="1">
      <alignment horizontal="right"/>
    </xf>
    <xf numFmtId="44" fontId="2" fillId="0" borderId="3" xfId="0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4" fontId="0" fillId="0" borderId="8" xfId="0" applyNumberFormat="1" applyBorder="1"/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1" fontId="0" fillId="0" borderId="1" xfId="0" applyNumberFormat="1" applyBorder="1" applyAlignment="1">
      <alignment horizontal="center"/>
    </xf>
  </cellXfs>
  <cellStyles count="4">
    <cellStyle name="Normal" xfId="0" builtinId="0"/>
    <cellStyle name="Normal 11 2" xfId="3" xr:uid="{2DC2FCF7-DBD8-4E55-AED9-F6207CF84F7A}"/>
    <cellStyle name="Normal 3" xfId="1" xr:uid="{C5A0E1A3-8DE0-4A20-A6BA-E87E43AB7D81}"/>
    <cellStyle name="Normal 3 2" xfId="2" xr:uid="{D4E93A07-AD82-4F10-9BAB-1F5A725F6B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51E15-B83B-41E5-B1AD-09E45591B4C1}">
  <sheetPr>
    <tabColor theme="4" tint="-0.249977111117893"/>
    <pageSetUpPr fitToPage="1"/>
  </sheetPr>
  <dimension ref="A1:AI97"/>
  <sheetViews>
    <sheetView showGridLines="0" tabSelected="1" view="pageLayout" topLeftCell="A81" zoomScale="85" zoomScaleNormal="100" zoomScaleSheetLayoutView="100" zoomScalePageLayoutView="85" workbookViewId="0">
      <selection activeCell="A72" sqref="A72"/>
    </sheetView>
  </sheetViews>
  <sheetFormatPr defaultColWidth="3.28515625" defaultRowHeight="18" customHeight="1" x14ac:dyDescent="0.25"/>
  <cols>
    <col min="1" max="1" width="9.28515625" bestFit="1" customWidth="1"/>
    <col min="2" max="2" width="70.140625" bestFit="1" customWidth="1"/>
    <col min="3" max="3" width="10" bestFit="1" customWidth="1"/>
    <col min="4" max="4" width="6.5703125" bestFit="1" customWidth="1"/>
    <col min="5" max="5" width="15.85546875" customWidth="1"/>
    <col min="6" max="6" width="18.140625" customWidth="1"/>
    <col min="7" max="19" width="3.28515625" style="1"/>
    <col min="20" max="20" width="8.140625" style="1" bestFit="1" customWidth="1"/>
    <col min="21" max="32" width="3.28515625" style="1"/>
    <col min="33" max="33" width="8.28515625" style="1" bestFit="1" customWidth="1"/>
    <col min="34" max="16384" width="3.28515625" style="1"/>
  </cols>
  <sheetData>
    <row r="1" spans="1:35" ht="18" customHeight="1" thickBot="1" x14ac:dyDescent="0.3">
      <c r="A1" s="9" t="s">
        <v>3</v>
      </c>
      <c r="B1" s="10" t="s">
        <v>0</v>
      </c>
      <c r="C1" s="10" t="s">
        <v>1</v>
      </c>
      <c r="D1" s="10" t="s">
        <v>2</v>
      </c>
      <c r="E1" s="10" t="s">
        <v>7</v>
      </c>
      <c r="F1" s="11" t="s">
        <v>8</v>
      </c>
    </row>
    <row r="2" spans="1:35" ht="36" customHeight="1" thickTop="1" x14ac:dyDescent="0.25">
      <c r="A2" s="13">
        <v>1</v>
      </c>
      <c r="B2" s="4" t="s">
        <v>4</v>
      </c>
      <c r="C2" s="5">
        <v>1</v>
      </c>
      <c r="D2" s="5" t="s">
        <v>25</v>
      </c>
      <c r="E2" s="6"/>
      <c r="F2" s="1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2"/>
      <c r="W2" s="2"/>
      <c r="X2" s="2"/>
      <c r="Y2" s="2"/>
      <c r="Z2" s="2"/>
      <c r="AA2" s="2"/>
      <c r="AB2" s="2"/>
      <c r="AC2" s="2"/>
      <c r="AD2" s="2"/>
      <c r="AF2" s="2"/>
      <c r="AG2" s="2"/>
      <c r="AH2" s="2"/>
      <c r="AI2" s="2"/>
    </row>
    <row r="3" spans="1:35" ht="36" customHeight="1" x14ac:dyDescent="0.25">
      <c r="A3" s="13">
        <v>2</v>
      </c>
      <c r="B3" s="4" t="s">
        <v>5</v>
      </c>
      <c r="C3" s="5">
        <v>1</v>
      </c>
      <c r="D3" s="5" t="s">
        <v>25</v>
      </c>
      <c r="E3" s="6"/>
      <c r="F3" s="1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36" customHeight="1" x14ac:dyDescent="0.25">
      <c r="A4" s="13">
        <v>3</v>
      </c>
      <c r="B4" s="4" t="s">
        <v>146</v>
      </c>
      <c r="C4" s="5">
        <v>1</v>
      </c>
      <c r="D4" s="5" t="s">
        <v>25</v>
      </c>
      <c r="E4" s="6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36" customHeight="1" x14ac:dyDescent="0.25">
      <c r="A5" s="13">
        <f>A4+1</f>
        <v>4</v>
      </c>
      <c r="B5" s="4" t="s">
        <v>32</v>
      </c>
      <c r="C5" s="5">
        <v>119</v>
      </c>
      <c r="D5" s="5" t="s">
        <v>30</v>
      </c>
      <c r="E5" s="6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36" customHeight="1" x14ac:dyDescent="0.25">
      <c r="A6" s="13">
        <f t="shared" ref="A6:A29" si="0">A5+1</f>
        <v>5</v>
      </c>
      <c r="B6" s="4" t="s">
        <v>14</v>
      </c>
      <c r="C6" s="5">
        <v>4860</v>
      </c>
      <c r="D6" s="5" t="s">
        <v>27</v>
      </c>
      <c r="E6" s="6"/>
      <c r="F6" s="1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36" customHeight="1" x14ac:dyDescent="0.25">
      <c r="A7" s="13">
        <f t="shared" si="0"/>
        <v>6</v>
      </c>
      <c r="B7" s="4" t="s">
        <v>15</v>
      </c>
      <c r="C7" s="5">
        <v>13905</v>
      </c>
      <c r="D7" s="5" t="s">
        <v>27</v>
      </c>
      <c r="E7" s="6"/>
      <c r="F7" s="1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36" customHeight="1" x14ac:dyDescent="0.25">
      <c r="A8" s="13">
        <f t="shared" si="0"/>
        <v>7</v>
      </c>
      <c r="B8" s="4" t="s">
        <v>16</v>
      </c>
      <c r="C8" s="5">
        <v>39500</v>
      </c>
      <c r="D8" s="5" t="s">
        <v>29</v>
      </c>
      <c r="E8" s="6"/>
      <c r="F8" s="12"/>
      <c r="AG8" s="2"/>
    </row>
    <row r="9" spans="1:35" ht="36" customHeight="1" x14ac:dyDescent="0.25">
      <c r="A9" s="13">
        <f t="shared" si="0"/>
        <v>8</v>
      </c>
      <c r="B9" s="4" t="s">
        <v>17</v>
      </c>
      <c r="C9" s="5">
        <v>1</v>
      </c>
      <c r="D9" s="5" t="s">
        <v>25</v>
      </c>
      <c r="E9" s="6"/>
      <c r="F9" s="12"/>
      <c r="AG9" s="2"/>
    </row>
    <row r="10" spans="1:35" ht="36" customHeight="1" x14ac:dyDescent="0.25">
      <c r="A10" s="13">
        <f t="shared" si="0"/>
        <v>9</v>
      </c>
      <c r="B10" s="4" t="s">
        <v>33</v>
      </c>
      <c r="C10" s="5">
        <v>17360</v>
      </c>
      <c r="D10" s="5" t="s">
        <v>26</v>
      </c>
      <c r="E10" s="6"/>
      <c r="F10" s="12"/>
      <c r="AG10" s="2"/>
    </row>
    <row r="11" spans="1:35" ht="36" customHeight="1" x14ac:dyDescent="0.25">
      <c r="A11" s="13">
        <f t="shared" si="0"/>
        <v>10</v>
      </c>
      <c r="B11" s="4" t="s">
        <v>34</v>
      </c>
      <c r="C11" s="5">
        <v>672</v>
      </c>
      <c r="D11" s="5" t="s">
        <v>27</v>
      </c>
      <c r="E11" s="6"/>
      <c r="F11" s="12"/>
      <c r="AG11" s="2"/>
    </row>
    <row r="12" spans="1:35" ht="36" customHeight="1" x14ac:dyDescent="0.25">
      <c r="A12" s="13">
        <f t="shared" si="0"/>
        <v>11</v>
      </c>
      <c r="B12" s="4" t="s">
        <v>20</v>
      </c>
      <c r="C12" s="5">
        <v>7045</v>
      </c>
      <c r="D12" s="5" t="s">
        <v>27</v>
      </c>
      <c r="E12" s="6"/>
      <c r="F12" s="12"/>
      <c r="AG12" s="2"/>
    </row>
    <row r="13" spans="1:35" ht="36" customHeight="1" x14ac:dyDescent="0.25">
      <c r="A13" s="13">
        <f t="shared" si="0"/>
        <v>12</v>
      </c>
      <c r="B13" s="4" t="s">
        <v>35</v>
      </c>
      <c r="C13" s="16">
        <v>147</v>
      </c>
      <c r="D13" s="14" t="s">
        <v>6</v>
      </c>
      <c r="E13" s="6"/>
      <c r="F13" s="12"/>
      <c r="AG13" s="2"/>
    </row>
    <row r="14" spans="1:35" ht="36" customHeight="1" x14ac:dyDescent="0.25">
      <c r="A14" s="13">
        <f t="shared" si="0"/>
        <v>13</v>
      </c>
      <c r="B14" s="4" t="s">
        <v>36</v>
      </c>
      <c r="C14" s="5">
        <v>1011</v>
      </c>
      <c r="D14" s="5" t="s">
        <v>6</v>
      </c>
      <c r="E14" s="6"/>
      <c r="F14" s="12"/>
      <c r="AG14" s="2"/>
    </row>
    <row r="15" spans="1:35" ht="36" customHeight="1" x14ac:dyDescent="0.25">
      <c r="A15" s="13">
        <f t="shared" si="0"/>
        <v>14</v>
      </c>
      <c r="B15" s="4" t="s">
        <v>37</v>
      </c>
      <c r="C15" s="5">
        <v>1685</v>
      </c>
      <c r="D15" s="5" t="s">
        <v>6</v>
      </c>
      <c r="E15" s="6"/>
      <c r="F15" s="12"/>
      <c r="AG15" s="2"/>
    </row>
    <row r="16" spans="1:35" ht="36" customHeight="1" x14ac:dyDescent="0.25">
      <c r="A16" s="13">
        <f t="shared" si="0"/>
        <v>15</v>
      </c>
      <c r="B16" s="4" t="s">
        <v>38</v>
      </c>
      <c r="C16" s="5">
        <v>2696</v>
      </c>
      <c r="D16" s="5" t="s">
        <v>6</v>
      </c>
      <c r="E16" s="6"/>
      <c r="F16" s="12"/>
      <c r="AG16" s="2"/>
    </row>
    <row r="17" spans="1:33" ht="36" customHeight="1" x14ac:dyDescent="0.25">
      <c r="A17" s="13">
        <f t="shared" si="0"/>
        <v>16</v>
      </c>
      <c r="B17" s="4" t="s">
        <v>39</v>
      </c>
      <c r="C17" s="5">
        <v>472</v>
      </c>
      <c r="D17" s="5" t="s">
        <v>26</v>
      </c>
      <c r="E17" s="6"/>
      <c r="F17" s="12"/>
      <c r="AG17" s="2"/>
    </row>
    <row r="18" spans="1:33" ht="36" customHeight="1" x14ac:dyDescent="0.25">
      <c r="A18" s="13">
        <f t="shared" si="0"/>
        <v>17</v>
      </c>
      <c r="B18" s="4" t="s">
        <v>40</v>
      </c>
      <c r="C18" s="5">
        <v>360</v>
      </c>
      <c r="D18" s="5" t="s">
        <v>30</v>
      </c>
      <c r="E18" s="6"/>
      <c r="F18" s="12"/>
      <c r="AG18" s="2"/>
    </row>
    <row r="19" spans="1:33" ht="36" customHeight="1" x14ac:dyDescent="0.25">
      <c r="A19" s="13">
        <f t="shared" si="0"/>
        <v>18</v>
      </c>
      <c r="B19" s="4" t="s">
        <v>12</v>
      </c>
      <c r="C19" s="5">
        <v>173</v>
      </c>
      <c r="D19" s="5" t="s">
        <v>26</v>
      </c>
      <c r="E19" s="6"/>
      <c r="F19" s="12"/>
      <c r="AG19" s="2"/>
    </row>
    <row r="20" spans="1:33" ht="36" customHeight="1" x14ac:dyDescent="0.25">
      <c r="A20" s="13">
        <f t="shared" si="0"/>
        <v>19</v>
      </c>
      <c r="B20" s="4" t="s">
        <v>13</v>
      </c>
      <c r="C20" s="5">
        <v>38</v>
      </c>
      <c r="D20" s="5" t="s">
        <v>26</v>
      </c>
      <c r="E20" s="6"/>
      <c r="F20" s="12"/>
      <c r="AG20" s="2"/>
    </row>
    <row r="21" spans="1:33" ht="36" customHeight="1" x14ac:dyDescent="0.25">
      <c r="A21" s="13">
        <f t="shared" si="0"/>
        <v>20</v>
      </c>
      <c r="B21" s="4" t="s">
        <v>41</v>
      </c>
      <c r="C21" s="5">
        <v>352</v>
      </c>
      <c r="D21" s="5" t="s">
        <v>30</v>
      </c>
      <c r="E21" s="6"/>
      <c r="F21" s="12"/>
      <c r="AG21" s="2"/>
    </row>
    <row r="22" spans="1:33" ht="36" customHeight="1" x14ac:dyDescent="0.25">
      <c r="A22" s="13">
        <f t="shared" si="0"/>
        <v>21</v>
      </c>
      <c r="B22" s="4" t="s">
        <v>42</v>
      </c>
      <c r="C22" s="5">
        <v>4788</v>
      </c>
      <c r="D22" s="5" t="s">
        <v>30</v>
      </c>
      <c r="E22" s="6"/>
      <c r="F22" s="12"/>
      <c r="AG22" s="2"/>
    </row>
    <row r="23" spans="1:33" ht="36" customHeight="1" x14ac:dyDescent="0.25">
      <c r="A23" s="13">
        <f t="shared" si="0"/>
        <v>22</v>
      </c>
      <c r="B23" s="4" t="s">
        <v>43</v>
      </c>
      <c r="C23" s="5">
        <v>3786</v>
      </c>
      <c r="D23" s="5" t="s">
        <v>30</v>
      </c>
      <c r="E23" s="6"/>
      <c r="F23" s="12"/>
      <c r="AG23" s="2"/>
    </row>
    <row r="24" spans="1:33" ht="36" customHeight="1" x14ac:dyDescent="0.25">
      <c r="A24" s="13">
        <f t="shared" si="0"/>
        <v>23</v>
      </c>
      <c r="B24" s="4" t="s">
        <v>18</v>
      </c>
      <c r="C24" s="5">
        <v>30</v>
      </c>
      <c r="D24" s="5" t="s">
        <v>6</v>
      </c>
      <c r="E24" s="6"/>
      <c r="F24" s="12"/>
      <c r="AG24" s="2"/>
    </row>
    <row r="25" spans="1:33" ht="36" customHeight="1" x14ac:dyDescent="0.25">
      <c r="A25" s="13">
        <f t="shared" si="0"/>
        <v>24</v>
      </c>
      <c r="B25" s="4" t="s">
        <v>44</v>
      </c>
      <c r="C25" s="5">
        <v>70</v>
      </c>
      <c r="D25" s="5" t="s">
        <v>26</v>
      </c>
      <c r="E25" s="6"/>
      <c r="F25" s="12"/>
      <c r="AG25" s="2"/>
    </row>
    <row r="26" spans="1:33" ht="36" customHeight="1" x14ac:dyDescent="0.25">
      <c r="A26" s="13">
        <f>A25+1</f>
        <v>25</v>
      </c>
      <c r="B26" s="4" t="s">
        <v>45</v>
      </c>
      <c r="C26" s="5">
        <v>2</v>
      </c>
      <c r="D26" s="5" t="s">
        <v>6</v>
      </c>
      <c r="E26" s="6"/>
      <c r="F26" s="12"/>
      <c r="AG26" s="2"/>
    </row>
    <row r="27" spans="1:33" ht="36" customHeight="1" x14ac:dyDescent="0.25">
      <c r="A27" s="13">
        <f>A26+1</f>
        <v>26</v>
      </c>
      <c r="B27" s="4" t="s">
        <v>46</v>
      </c>
      <c r="C27" s="5">
        <v>837</v>
      </c>
      <c r="D27" s="5" t="s">
        <v>11</v>
      </c>
      <c r="E27" s="6"/>
      <c r="F27" s="12"/>
      <c r="AG27" s="2"/>
    </row>
    <row r="28" spans="1:33" ht="36" customHeight="1" x14ac:dyDescent="0.25">
      <c r="A28" s="13">
        <f t="shared" ref="A28:A62" si="1">A27+1</f>
        <v>27</v>
      </c>
      <c r="B28" s="4" t="s">
        <v>47</v>
      </c>
      <c r="C28" s="5">
        <v>9</v>
      </c>
      <c r="D28" s="5" t="s">
        <v>6</v>
      </c>
      <c r="E28" s="6"/>
      <c r="F28" s="12"/>
      <c r="AG28" s="2"/>
    </row>
    <row r="29" spans="1:33" ht="36" customHeight="1" x14ac:dyDescent="0.25">
      <c r="A29" s="13">
        <f t="shared" si="1"/>
        <v>28</v>
      </c>
      <c r="B29" s="4" t="s">
        <v>48</v>
      </c>
      <c r="C29" s="5">
        <v>1</v>
      </c>
      <c r="D29" s="5" t="s">
        <v>9</v>
      </c>
      <c r="E29" s="6"/>
      <c r="F29" s="12"/>
      <c r="AG29" s="2"/>
    </row>
    <row r="30" spans="1:33" ht="36" customHeight="1" x14ac:dyDescent="0.25">
      <c r="A30" s="13">
        <f t="shared" si="1"/>
        <v>29</v>
      </c>
      <c r="B30" s="4" t="s">
        <v>49</v>
      </c>
      <c r="C30" s="5">
        <v>1454</v>
      </c>
      <c r="D30" s="5" t="s">
        <v>30</v>
      </c>
      <c r="E30" s="6"/>
      <c r="F30" s="12"/>
      <c r="AG30" s="2"/>
    </row>
    <row r="31" spans="1:33" ht="36" customHeight="1" x14ac:dyDescent="0.25">
      <c r="A31" s="13">
        <f t="shared" si="1"/>
        <v>30</v>
      </c>
      <c r="B31" s="4" t="s">
        <v>50</v>
      </c>
      <c r="C31" s="5">
        <v>492</v>
      </c>
      <c r="D31" s="5" t="s">
        <v>30</v>
      </c>
      <c r="E31" s="6"/>
      <c r="F31" s="12"/>
      <c r="AG31" s="2"/>
    </row>
    <row r="32" spans="1:33" ht="36" customHeight="1" x14ac:dyDescent="0.25">
      <c r="A32" s="13">
        <f t="shared" si="1"/>
        <v>31</v>
      </c>
      <c r="B32" s="4" t="s">
        <v>51</v>
      </c>
      <c r="C32" s="5">
        <v>168</v>
      </c>
      <c r="D32" s="5" t="s">
        <v>30</v>
      </c>
      <c r="E32" s="6"/>
      <c r="F32" s="12"/>
      <c r="AG32" s="2"/>
    </row>
    <row r="33" spans="1:33" ht="36" customHeight="1" x14ac:dyDescent="0.25">
      <c r="A33" s="13">
        <f t="shared" si="1"/>
        <v>32</v>
      </c>
      <c r="B33" s="4" t="s">
        <v>52</v>
      </c>
      <c r="C33" s="5">
        <v>74</v>
      </c>
      <c r="D33" s="5" t="s">
        <v>30</v>
      </c>
      <c r="E33" s="6"/>
      <c r="F33" s="12"/>
      <c r="AG33" s="2"/>
    </row>
    <row r="34" spans="1:33" ht="36" customHeight="1" x14ac:dyDescent="0.25">
      <c r="A34" s="13">
        <f t="shared" si="1"/>
        <v>33</v>
      </c>
      <c r="B34" s="4" t="s">
        <v>53</v>
      </c>
      <c r="C34" s="5">
        <v>42</v>
      </c>
      <c r="D34" s="5" t="s">
        <v>30</v>
      </c>
      <c r="E34" s="6"/>
      <c r="F34" s="12"/>
      <c r="AG34" s="2"/>
    </row>
    <row r="35" spans="1:33" ht="36" customHeight="1" x14ac:dyDescent="0.25">
      <c r="A35" s="13">
        <f t="shared" si="1"/>
        <v>34</v>
      </c>
      <c r="B35" s="4" t="s">
        <v>54</v>
      </c>
      <c r="C35" s="5">
        <v>66</v>
      </c>
      <c r="D35" s="5" t="s">
        <v>30</v>
      </c>
      <c r="E35" s="6"/>
      <c r="F35" s="12"/>
      <c r="AG35" s="2"/>
    </row>
    <row r="36" spans="1:33" ht="36" customHeight="1" x14ac:dyDescent="0.25">
      <c r="A36" s="13">
        <f t="shared" si="1"/>
        <v>35</v>
      </c>
      <c r="B36" s="4" t="s">
        <v>55</v>
      </c>
      <c r="C36" s="5">
        <v>4</v>
      </c>
      <c r="D36" s="5" t="s">
        <v>9</v>
      </c>
      <c r="E36" s="6"/>
      <c r="F36" s="12"/>
      <c r="AG36" s="2"/>
    </row>
    <row r="37" spans="1:33" ht="36" customHeight="1" x14ac:dyDescent="0.25">
      <c r="A37" s="13">
        <f t="shared" si="1"/>
        <v>36</v>
      </c>
      <c r="B37" s="4" t="s">
        <v>56</v>
      </c>
      <c r="C37" s="5">
        <v>2</v>
      </c>
      <c r="D37" s="5" t="s">
        <v>9</v>
      </c>
      <c r="E37" s="6"/>
      <c r="F37" s="12"/>
      <c r="AG37" s="2"/>
    </row>
    <row r="38" spans="1:33" ht="36" customHeight="1" x14ac:dyDescent="0.25">
      <c r="A38" s="13">
        <f t="shared" si="1"/>
        <v>37</v>
      </c>
      <c r="B38" s="4" t="s">
        <v>21</v>
      </c>
      <c r="C38" s="5">
        <v>2</v>
      </c>
      <c r="D38" s="5" t="s">
        <v>9</v>
      </c>
      <c r="E38" s="6"/>
      <c r="F38" s="12"/>
      <c r="AG38" s="2"/>
    </row>
    <row r="39" spans="1:33" ht="36" customHeight="1" x14ac:dyDescent="0.25">
      <c r="A39" s="13">
        <f t="shared" si="1"/>
        <v>38</v>
      </c>
      <c r="B39" s="4" t="s">
        <v>57</v>
      </c>
      <c r="C39" s="5">
        <v>1</v>
      </c>
      <c r="D39" s="5" t="s">
        <v>9</v>
      </c>
      <c r="E39" s="6"/>
      <c r="F39" s="12"/>
      <c r="AG39" s="2"/>
    </row>
    <row r="40" spans="1:33" ht="36" customHeight="1" x14ac:dyDescent="0.25">
      <c r="A40" s="13">
        <f t="shared" si="1"/>
        <v>39</v>
      </c>
      <c r="B40" s="4" t="s">
        <v>58</v>
      </c>
      <c r="C40" s="5">
        <v>2</v>
      </c>
      <c r="D40" s="5" t="s">
        <v>9</v>
      </c>
      <c r="E40" s="6"/>
      <c r="F40" s="12"/>
      <c r="AG40" s="2"/>
    </row>
    <row r="41" spans="1:33" ht="36" customHeight="1" x14ac:dyDescent="0.25">
      <c r="A41" s="13">
        <f t="shared" si="1"/>
        <v>40</v>
      </c>
      <c r="B41" s="4" t="s">
        <v>59</v>
      </c>
      <c r="C41" s="5">
        <v>10</v>
      </c>
      <c r="D41" s="5" t="s">
        <v>30</v>
      </c>
      <c r="E41" s="6"/>
      <c r="F41" s="12"/>
      <c r="AG41" s="2"/>
    </row>
    <row r="42" spans="1:33" ht="36" customHeight="1" x14ac:dyDescent="0.25">
      <c r="A42" s="13">
        <f t="shared" si="1"/>
        <v>41</v>
      </c>
      <c r="B42" s="4" t="s">
        <v>60</v>
      </c>
      <c r="C42" s="5">
        <v>6</v>
      </c>
      <c r="D42" s="5" t="s">
        <v>9</v>
      </c>
      <c r="E42" s="6"/>
      <c r="F42" s="12"/>
      <c r="AG42" s="2"/>
    </row>
    <row r="43" spans="1:33" ht="36" customHeight="1" x14ac:dyDescent="0.25">
      <c r="A43" s="13">
        <f t="shared" si="1"/>
        <v>42</v>
      </c>
      <c r="B43" s="4" t="s">
        <v>61</v>
      </c>
      <c r="C43" s="5">
        <v>1</v>
      </c>
      <c r="D43" s="5" t="s">
        <v>9</v>
      </c>
      <c r="E43" s="6"/>
      <c r="F43" s="12"/>
      <c r="AG43" s="2"/>
    </row>
    <row r="44" spans="1:33" ht="36" customHeight="1" x14ac:dyDescent="0.25">
      <c r="A44" s="13">
        <f t="shared" si="1"/>
        <v>43</v>
      </c>
      <c r="B44" s="4" t="s">
        <v>62</v>
      </c>
      <c r="C44" s="5">
        <v>7</v>
      </c>
      <c r="D44" s="5" t="s">
        <v>9</v>
      </c>
      <c r="E44" s="6"/>
      <c r="F44" s="12"/>
      <c r="AG44" s="2"/>
    </row>
    <row r="45" spans="1:33" ht="36" customHeight="1" x14ac:dyDescent="0.25">
      <c r="A45" s="13">
        <f t="shared" si="1"/>
        <v>44</v>
      </c>
      <c r="B45" s="4" t="s">
        <v>63</v>
      </c>
      <c r="C45" s="5">
        <v>6</v>
      </c>
      <c r="D45" s="5" t="s">
        <v>9</v>
      </c>
      <c r="E45" s="6"/>
      <c r="F45" s="12"/>
      <c r="AG45" s="2"/>
    </row>
    <row r="46" spans="1:33" ht="36" customHeight="1" x14ac:dyDescent="0.25">
      <c r="A46" s="13">
        <f t="shared" si="1"/>
        <v>45</v>
      </c>
      <c r="B46" s="4" t="s">
        <v>64</v>
      </c>
      <c r="C46" s="5">
        <v>25</v>
      </c>
      <c r="D46" s="5" t="s">
        <v>9</v>
      </c>
      <c r="E46" s="6"/>
      <c r="F46" s="12"/>
      <c r="AG46" s="2"/>
    </row>
    <row r="47" spans="1:33" ht="36" customHeight="1" x14ac:dyDescent="0.25">
      <c r="A47" s="13">
        <f t="shared" si="1"/>
        <v>46</v>
      </c>
      <c r="B47" s="4" t="s">
        <v>65</v>
      </c>
      <c r="C47" s="5">
        <v>2</v>
      </c>
      <c r="D47" s="5" t="s">
        <v>9</v>
      </c>
      <c r="E47" s="6"/>
      <c r="F47" s="12"/>
      <c r="AG47" s="2"/>
    </row>
    <row r="48" spans="1:33" ht="36" customHeight="1" x14ac:dyDescent="0.25">
      <c r="A48" s="13">
        <f t="shared" si="1"/>
        <v>47</v>
      </c>
      <c r="B48" s="4" t="s">
        <v>22</v>
      </c>
      <c r="C48" s="5">
        <v>8</v>
      </c>
      <c r="D48" s="5" t="s">
        <v>9</v>
      </c>
      <c r="E48" s="6"/>
      <c r="F48" s="12"/>
      <c r="AG48" s="2"/>
    </row>
    <row r="49" spans="1:33" ht="36" customHeight="1" x14ac:dyDescent="0.25">
      <c r="A49" s="13">
        <f t="shared" si="1"/>
        <v>48</v>
      </c>
      <c r="B49" s="4" t="s">
        <v>23</v>
      </c>
      <c r="C49" s="5">
        <v>8</v>
      </c>
      <c r="D49" s="5" t="s">
        <v>9</v>
      </c>
      <c r="E49" s="6"/>
      <c r="F49" s="12"/>
      <c r="AG49" s="2"/>
    </row>
    <row r="50" spans="1:33" ht="36" customHeight="1" x14ac:dyDescent="0.25">
      <c r="A50" s="13">
        <f t="shared" si="1"/>
        <v>49</v>
      </c>
      <c r="B50" s="4" t="s">
        <v>10</v>
      </c>
      <c r="C50" s="5">
        <v>1</v>
      </c>
      <c r="D50" s="5" t="s">
        <v>25</v>
      </c>
      <c r="E50" s="6"/>
      <c r="F50" s="12"/>
      <c r="AG50" s="2"/>
    </row>
    <row r="51" spans="1:33" ht="36" customHeight="1" x14ac:dyDescent="0.25">
      <c r="A51" s="13">
        <f t="shared" si="1"/>
        <v>50</v>
      </c>
      <c r="B51" s="4" t="s">
        <v>24</v>
      </c>
      <c r="C51" s="5">
        <v>96</v>
      </c>
      <c r="D51" s="5" t="s">
        <v>30</v>
      </c>
      <c r="E51" s="6"/>
      <c r="F51" s="12"/>
      <c r="AG51" s="2"/>
    </row>
    <row r="52" spans="1:33" ht="36" customHeight="1" x14ac:dyDescent="0.25">
      <c r="A52" s="13">
        <f t="shared" si="1"/>
        <v>51</v>
      </c>
      <c r="B52" s="4" t="s">
        <v>66</v>
      </c>
      <c r="C52" s="5">
        <v>302</v>
      </c>
      <c r="D52" s="5" t="s">
        <v>30</v>
      </c>
      <c r="E52" s="6"/>
      <c r="F52" s="12"/>
      <c r="AG52" s="2"/>
    </row>
    <row r="53" spans="1:33" ht="36" customHeight="1" x14ac:dyDescent="0.25">
      <c r="A53" s="13">
        <f t="shared" si="1"/>
        <v>52</v>
      </c>
      <c r="B53" s="4" t="s">
        <v>67</v>
      </c>
      <c r="C53" s="5">
        <v>112</v>
      </c>
      <c r="D53" s="5" t="s">
        <v>28</v>
      </c>
      <c r="E53" s="6"/>
      <c r="F53" s="12"/>
      <c r="AG53" s="2"/>
    </row>
    <row r="54" spans="1:33" ht="36" customHeight="1" x14ac:dyDescent="0.25">
      <c r="A54" s="13">
        <f t="shared" si="1"/>
        <v>53</v>
      </c>
      <c r="B54" s="4" t="s">
        <v>68</v>
      </c>
      <c r="C54" s="5">
        <v>134</v>
      </c>
      <c r="D54" s="5" t="s">
        <v>28</v>
      </c>
      <c r="E54" s="6"/>
      <c r="F54" s="12"/>
      <c r="AG54" s="2"/>
    </row>
    <row r="55" spans="1:33" ht="36" customHeight="1" x14ac:dyDescent="0.25">
      <c r="A55" s="13">
        <f t="shared" si="1"/>
        <v>54</v>
      </c>
      <c r="B55" s="4" t="s">
        <v>19</v>
      </c>
      <c r="C55" s="5">
        <v>600</v>
      </c>
      <c r="D55" s="5" t="s">
        <v>30</v>
      </c>
      <c r="E55" s="6"/>
      <c r="F55" s="12"/>
      <c r="AG55" s="2"/>
    </row>
    <row r="56" spans="1:33" ht="36" customHeight="1" x14ac:dyDescent="0.25">
      <c r="A56" s="13">
        <f t="shared" si="1"/>
        <v>55</v>
      </c>
      <c r="B56" s="4" t="s">
        <v>69</v>
      </c>
      <c r="C56" s="5">
        <v>60</v>
      </c>
      <c r="D56" s="5" t="s">
        <v>30</v>
      </c>
      <c r="E56" s="6"/>
      <c r="F56" s="12"/>
      <c r="AG56" s="2"/>
    </row>
    <row r="57" spans="1:33" ht="36" customHeight="1" x14ac:dyDescent="0.25">
      <c r="A57" s="13">
        <f t="shared" si="1"/>
        <v>56</v>
      </c>
      <c r="B57" s="4" t="s">
        <v>70</v>
      </c>
      <c r="C57" s="5">
        <v>459</v>
      </c>
      <c r="D57" s="5" t="s">
        <v>30</v>
      </c>
      <c r="E57" s="6"/>
      <c r="F57" s="12"/>
      <c r="AG57" s="2"/>
    </row>
    <row r="58" spans="1:33" ht="36" customHeight="1" x14ac:dyDescent="0.25">
      <c r="A58" s="13">
        <f t="shared" si="1"/>
        <v>57</v>
      </c>
      <c r="B58" s="4" t="s">
        <v>71</v>
      </c>
      <c r="C58" s="5">
        <v>1523</v>
      </c>
      <c r="D58" s="5" t="s">
        <v>30</v>
      </c>
      <c r="E58" s="6"/>
      <c r="F58" s="12"/>
      <c r="AG58" s="2"/>
    </row>
    <row r="59" spans="1:33" ht="36" customHeight="1" x14ac:dyDescent="0.25">
      <c r="A59" s="13">
        <f t="shared" si="1"/>
        <v>58</v>
      </c>
      <c r="B59" s="4" t="s">
        <v>72</v>
      </c>
      <c r="C59" s="5">
        <v>135</v>
      </c>
      <c r="D59" s="5" t="s">
        <v>30</v>
      </c>
      <c r="E59" s="6"/>
      <c r="F59" s="12"/>
      <c r="AG59" s="2"/>
    </row>
    <row r="60" spans="1:33" ht="36" customHeight="1" x14ac:dyDescent="0.25">
      <c r="A60" s="13">
        <f t="shared" si="1"/>
        <v>59</v>
      </c>
      <c r="B60" s="4" t="s">
        <v>73</v>
      </c>
      <c r="C60" s="5">
        <v>17</v>
      </c>
      <c r="D60" s="5" t="s">
        <v>9</v>
      </c>
      <c r="E60" s="6"/>
      <c r="F60" s="12"/>
      <c r="AG60" s="2"/>
    </row>
    <row r="61" spans="1:33" ht="36" customHeight="1" x14ac:dyDescent="0.25">
      <c r="A61" s="13">
        <f t="shared" si="1"/>
        <v>60</v>
      </c>
      <c r="B61" s="4" t="s">
        <v>74</v>
      </c>
      <c r="C61" s="5">
        <v>98</v>
      </c>
      <c r="D61" s="5" t="s">
        <v>30</v>
      </c>
      <c r="E61" s="6"/>
      <c r="F61" s="12"/>
      <c r="AG61" s="2"/>
    </row>
    <row r="62" spans="1:33" ht="36" customHeight="1" x14ac:dyDescent="0.25">
      <c r="A62" s="13">
        <f t="shared" si="1"/>
        <v>61</v>
      </c>
      <c r="B62" s="4" t="s">
        <v>75</v>
      </c>
      <c r="C62" s="5">
        <v>1186</v>
      </c>
      <c r="D62" s="5" t="s">
        <v>30</v>
      </c>
      <c r="E62" s="6"/>
      <c r="F62" s="12"/>
      <c r="AG62" s="2"/>
    </row>
    <row r="63" spans="1:33" ht="36" customHeight="1" x14ac:dyDescent="0.25">
      <c r="A63" s="13" t="s">
        <v>76</v>
      </c>
      <c r="B63" s="4" t="s">
        <v>77</v>
      </c>
      <c r="C63" s="5">
        <v>392</v>
      </c>
      <c r="D63" s="5" t="s">
        <v>78</v>
      </c>
      <c r="E63" s="6"/>
      <c r="F63" s="12"/>
      <c r="AG63" s="2"/>
    </row>
    <row r="64" spans="1:33" ht="36" customHeight="1" x14ac:dyDescent="0.25">
      <c r="A64" s="13" t="s">
        <v>79</v>
      </c>
      <c r="B64" s="4" t="s">
        <v>80</v>
      </c>
      <c r="C64" s="5">
        <v>1062</v>
      </c>
      <c r="D64" s="5" t="s">
        <v>78</v>
      </c>
      <c r="E64" s="6"/>
      <c r="F64" s="12"/>
      <c r="AG64" s="2"/>
    </row>
    <row r="65" spans="1:33" ht="36" customHeight="1" x14ac:dyDescent="0.25">
      <c r="A65" s="13" t="s">
        <v>81</v>
      </c>
      <c r="B65" s="4" t="s">
        <v>82</v>
      </c>
      <c r="C65" s="5">
        <v>458</v>
      </c>
      <c r="D65" s="5" t="s">
        <v>78</v>
      </c>
      <c r="E65" s="6"/>
      <c r="F65" s="12"/>
      <c r="AG65" s="2"/>
    </row>
    <row r="66" spans="1:33" ht="45" customHeight="1" x14ac:dyDescent="0.25">
      <c r="A66" s="13" t="s">
        <v>83</v>
      </c>
      <c r="B66" s="4" t="s">
        <v>84</v>
      </c>
      <c r="C66" s="5">
        <v>410</v>
      </c>
      <c r="D66" s="5" t="s">
        <v>78</v>
      </c>
      <c r="E66" s="6"/>
      <c r="F66" s="12"/>
      <c r="AG66" s="2"/>
    </row>
    <row r="67" spans="1:33" ht="45" customHeight="1" x14ac:dyDescent="0.25">
      <c r="A67" s="13" t="s">
        <v>85</v>
      </c>
      <c r="B67" s="4" t="s">
        <v>86</v>
      </c>
      <c r="C67" s="5">
        <v>781</v>
      </c>
      <c r="D67" s="5" t="s">
        <v>78</v>
      </c>
      <c r="E67" s="6"/>
      <c r="F67" s="12"/>
      <c r="AG67" s="2"/>
    </row>
    <row r="68" spans="1:33" ht="45" customHeight="1" x14ac:dyDescent="0.25">
      <c r="A68" s="13" t="s">
        <v>87</v>
      </c>
      <c r="B68" s="4" t="s">
        <v>88</v>
      </c>
      <c r="C68" s="5">
        <v>519</v>
      </c>
      <c r="D68" s="5" t="s">
        <v>78</v>
      </c>
      <c r="E68" s="6"/>
      <c r="F68" s="12"/>
      <c r="AG68" s="2"/>
    </row>
    <row r="69" spans="1:33" ht="45" customHeight="1" x14ac:dyDescent="0.25">
      <c r="A69" s="13" t="s">
        <v>89</v>
      </c>
      <c r="B69" s="4" t="s">
        <v>90</v>
      </c>
      <c r="C69" s="5">
        <v>190</v>
      </c>
      <c r="D69" s="5" t="s">
        <v>78</v>
      </c>
      <c r="E69" s="6"/>
      <c r="F69" s="12"/>
      <c r="AG69" s="2"/>
    </row>
    <row r="70" spans="1:33" ht="45" customHeight="1" x14ac:dyDescent="0.25">
      <c r="A70" s="13" t="s">
        <v>91</v>
      </c>
      <c r="B70" s="4" t="s">
        <v>92</v>
      </c>
      <c r="C70" s="5">
        <v>2</v>
      </c>
      <c r="D70" s="5" t="s">
        <v>93</v>
      </c>
      <c r="E70" s="6"/>
      <c r="F70" s="12"/>
      <c r="AG70" s="2"/>
    </row>
    <row r="71" spans="1:33" ht="45" customHeight="1" x14ac:dyDescent="0.25">
      <c r="A71" s="13" t="s">
        <v>94</v>
      </c>
      <c r="B71" s="4" t="s">
        <v>95</v>
      </c>
      <c r="C71" s="5">
        <v>4</v>
      </c>
      <c r="D71" s="5" t="s">
        <v>93</v>
      </c>
      <c r="E71" s="6"/>
      <c r="F71" s="12"/>
      <c r="AG71" s="2"/>
    </row>
    <row r="72" spans="1:33" ht="45" customHeight="1" x14ac:dyDescent="0.25">
      <c r="A72" s="13" t="s">
        <v>96</v>
      </c>
      <c r="B72" s="4" t="s">
        <v>97</v>
      </c>
      <c r="C72" s="5">
        <v>1</v>
      </c>
      <c r="D72" s="5" t="s">
        <v>93</v>
      </c>
      <c r="E72" s="6"/>
      <c r="F72" s="12"/>
      <c r="AG72" s="2"/>
    </row>
    <row r="73" spans="1:33" ht="45" customHeight="1" x14ac:dyDescent="0.25">
      <c r="A73" s="13" t="s">
        <v>98</v>
      </c>
      <c r="B73" s="4" t="s">
        <v>99</v>
      </c>
      <c r="C73" s="5">
        <v>3</v>
      </c>
      <c r="D73" s="5" t="s">
        <v>93</v>
      </c>
      <c r="E73" s="6"/>
      <c r="F73" s="12"/>
      <c r="AG73" s="2"/>
    </row>
    <row r="74" spans="1:33" ht="45" customHeight="1" x14ac:dyDescent="0.25">
      <c r="A74" s="13" t="s">
        <v>100</v>
      </c>
      <c r="B74" s="4" t="s">
        <v>101</v>
      </c>
      <c r="C74" s="5">
        <v>4</v>
      </c>
      <c r="D74" s="5" t="s">
        <v>93</v>
      </c>
      <c r="E74" s="6"/>
      <c r="F74" s="12"/>
      <c r="AG74" s="2"/>
    </row>
    <row r="75" spans="1:33" ht="45" customHeight="1" x14ac:dyDescent="0.25">
      <c r="A75" s="13" t="s">
        <v>102</v>
      </c>
      <c r="B75" s="4" t="s">
        <v>103</v>
      </c>
      <c r="C75" s="5">
        <v>1</v>
      </c>
      <c r="D75" s="5" t="s">
        <v>93</v>
      </c>
      <c r="E75" s="6"/>
      <c r="F75" s="12"/>
      <c r="AG75" s="2"/>
    </row>
    <row r="76" spans="1:33" ht="45" customHeight="1" x14ac:dyDescent="0.25">
      <c r="A76" s="13" t="s">
        <v>104</v>
      </c>
      <c r="B76" s="4" t="s">
        <v>105</v>
      </c>
      <c r="C76" s="5">
        <v>1</v>
      </c>
      <c r="D76" s="5" t="s">
        <v>93</v>
      </c>
      <c r="E76" s="6"/>
      <c r="F76" s="12"/>
      <c r="AG76" s="2"/>
    </row>
    <row r="77" spans="1:33" ht="45" customHeight="1" x14ac:dyDescent="0.25">
      <c r="A77" s="13" t="s">
        <v>106</v>
      </c>
      <c r="B77" s="4" t="s">
        <v>144</v>
      </c>
      <c r="C77" s="5">
        <v>665</v>
      </c>
      <c r="D77" s="5" t="s">
        <v>107</v>
      </c>
      <c r="E77" s="6"/>
      <c r="F77" s="12"/>
      <c r="AG77" s="2"/>
    </row>
    <row r="78" spans="1:33" ht="45" customHeight="1" x14ac:dyDescent="0.25">
      <c r="A78" s="13" t="s">
        <v>108</v>
      </c>
      <c r="B78" s="4" t="s">
        <v>109</v>
      </c>
      <c r="C78" s="5">
        <v>60</v>
      </c>
      <c r="D78" s="5" t="s">
        <v>110</v>
      </c>
      <c r="E78" s="6"/>
      <c r="F78" s="12"/>
      <c r="AG78" s="2"/>
    </row>
    <row r="79" spans="1:33" ht="45" customHeight="1" x14ac:dyDescent="0.25">
      <c r="A79" s="13" t="s">
        <v>111</v>
      </c>
      <c r="B79" s="4" t="s">
        <v>145</v>
      </c>
      <c r="C79" s="5">
        <v>1</v>
      </c>
      <c r="D79" s="5" t="s">
        <v>113</v>
      </c>
      <c r="E79" s="6"/>
      <c r="F79" s="12"/>
      <c r="AG79" s="2"/>
    </row>
    <row r="80" spans="1:33" ht="45" customHeight="1" x14ac:dyDescent="0.25">
      <c r="A80" s="13" t="s">
        <v>114</v>
      </c>
      <c r="B80" s="4" t="s">
        <v>115</v>
      </c>
      <c r="C80" s="5">
        <v>1</v>
      </c>
      <c r="D80" s="5" t="s">
        <v>113</v>
      </c>
      <c r="E80" s="6"/>
      <c r="F80" s="12"/>
      <c r="AG80" s="2"/>
    </row>
    <row r="81" spans="1:33" ht="45" customHeight="1" x14ac:dyDescent="0.25">
      <c r="A81" s="13" t="s">
        <v>116</v>
      </c>
      <c r="B81" s="4" t="s">
        <v>117</v>
      </c>
      <c r="C81" s="5">
        <v>1</v>
      </c>
      <c r="D81" s="5" t="s">
        <v>113</v>
      </c>
      <c r="E81" s="6"/>
      <c r="F81" s="12"/>
      <c r="AG81" s="2"/>
    </row>
    <row r="82" spans="1:33" ht="45" customHeight="1" x14ac:dyDescent="0.25">
      <c r="A82" s="13" t="s">
        <v>118</v>
      </c>
      <c r="B82" s="4" t="s">
        <v>119</v>
      </c>
      <c r="C82" s="5">
        <v>1</v>
      </c>
      <c r="D82" s="5" t="s">
        <v>113</v>
      </c>
      <c r="E82" s="6"/>
      <c r="F82" s="12"/>
      <c r="AG82" s="2"/>
    </row>
    <row r="83" spans="1:33" ht="45" customHeight="1" x14ac:dyDescent="0.25">
      <c r="A83" s="13" t="s">
        <v>120</v>
      </c>
      <c r="B83" s="4" t="s">
        <v>121</v>
      </c>
      <c r="C83" s="5">
        <v>1</v>
      </c>
      <c r="D83" s="5" t="s">
        <v>113</v>
      </c>
      <c r="E83" s="6"/>
      <c r="F83" s="12"/>
      <c r="AG83" s="2"/>
    </row>
    <row r="84" spans="1:33" ht="45" customHeight="1" x14ac:dyDescent="0.25">
      <c r="A84" s="13" t="s">
        <v>122</v>
      </c>
      <c r="B84" s="4" t="s">
        <v>143</v>
      </c>
      <c r="C84" s="5">
        <v>1</v>
      </c>
      <c r="D84" s="5" t="s">
        <v>113</v>
      </c>
      <c r="E84" s="6"/>
      <c r="F84" s="12"/>
      <c r="AG84" s="2"/>
    </row>
    <row r="85" spans="1:33" ht="45" customHeight="1" x14ac:dyDescent="0.25">
      <c r="A85" s="13" t="s">
        <v>123</v>
      </c>
      <c r="B85" s="4" t="s">
        <v>124</v>
      </c>
      <c r="C85" s="5">
        <v>2673</v>
      </c>
      <c r="D85" s="5" t="s">
        <v>78</v>
      </c>
      <c r="E85" s="6"/>
      <c r="F85" s="12"/>
      <c r="AG85" s="2"/>
    </row>
    <row r="86" spans="1:33" ht="45" customHeight="1" x14ac:dyDescent="0.25">
      <c r="A86" s="13" t="s">
        <v>125</v>
      </c>
      <c r="B86" s="4" t="s">
        <v>126</v>
      </c>
      <c r="C86" s="5">
        <v>195</v>
      </c>
      <c r="D86" s="5" t="s">
        <v>78</v>
      </c>
      <c r="E86" s="6"/>
      <c r="F86" s="12"/>
      <c r="AG86" s="2"/>
    </row>
    <row r="87" spans="1:33" ht="45" customHeight="1" x14ac:dyDescent="0.25">
      <c r="A87" s="13" t="s">
        <v>127</v>
      </c>
      <c r="B87" s="4" t="s">
        <v>128</v>
      </c>
      <c r="C87" s="5">
        <v>92</v>
      </c>
      <c r="D87" s="5" t="s">
        <v>78</v>
      </c>
      <c r="E87" s="6"/>
      <c r="F87" s="12"/>
      <c r="AG87" s="2"/>
    </row>
    <row r="88" spans="1:33" ht="45" customHeight="1" x14ac:dyDescent="0.25">
      <c r="A88" s="13" t="s">
        <v>129</v>
      </c>
      <c r="B88" s="4" t="s">
        <v>130</v>
      </c>
      <c r="C88" s="5">
        <v>1</v>
      </c>
      <c r="D88" s="5" t="s">
        <v>93</v>
      </c>
      <c r="E88" s="6"/>
      <c r="F88" s="12"/>
      <c r="AG88" s="2"/>
    </row>
    <row r="89" spans="1:33" ht="45" customHeight="1" x14ac:dyDescent="0.25">
      <c r="A89" s="13" t="s">
        <v>131</v>
      </c>
      <c r="B89" s="4" t="s">
        <v>132</v>
      </c>
      <c r="C89" s="5">
        <v>3</v>
      </c>
      <c r="D89" s="5" t="s">
        <v>93</v>
      </c>
      <c r="E89" s="6"/>
      <c r="F89" s="12"/>
      <c r="AG89" s="2"/>
    </row>
    <row r="90" spans="1:33" ht="45" customHeight="1" x14ac:dyDescent="0.25">
      <c r="A90" s="13" t="s">
        <v>133</v>
      </c>
      <c r="B90" s="4" t="s">
        <v>134</v>
      </c>
      <c r="C90" s="5">
        <v>6</v>
      </c>
      <c r="D90" s="5" t="s">
        <v>93</v>
      </c>
      <c r="E90" s="6"/>
      <c r="F90" s="12"/>
      <c r="AG90" s="2"/>
    </row>
    <row r="91" spans="1:33" ht="45" customHeight="1" x14ac:dyDescent="0.25">
      <c r="A91" s="13" t="s">
        <v>135</v>
      </c>
      <c r="B91" s="4" t="s">
        <v>112</v>
      </c>
      <c r="C91" s="5">
        <v>1</v>
      </c>
      <c r="D91" s="5" t="s">
        <v>113</v>
      </c>
      <c r="E91" s="6"/>
      <c r="F91" s="12"/>
      <c r="AG91" s="2"/>
    </row>
    <row r="92" spans="1:33" ht="45" customHeight="1" x14ac:dyDescent="0.25">
      <c r="A92" s="13" t="s">
        <v>136</v>
      </c>
      <c r="B92" s="4" t="s">
        <v>115</v>
      </c>
      <c r="C92" s="5">
        <v>1</v>
      </c>
      <c r="D92" s="5" t="s">
        <v>113</v>
      </c>
      <c r="E92" s="6"/>
      <c r="F92" s="12"/>
    </row>
    <row r="93" spans="1:33" ht="45" customHeight="1" x14ac:dyDescent="0.25">
      <c r="A93" s="13" t="s">
        <v>137</v>
      </c>
      <c r="B93" s="4" t="s">
        <v>140</v>
      </c>
      <c r="C93" s="5">
        <v>1</v>
      </c>
      <c r="D93" s="5" t="s">
        <v>113</v>
      </c>
      <c r="E93" s="6"/>
      <c r="F93" s="12"/>
    </row>
    <row r="94" spans="1:33" ht="45" customHeight="1" x14ac:dyDescent="0.25">
      <c r="A94" s="13" t="s">
        <v>138</v>
      </c>
      <c r="B94" s="4" t="s">
        <v>142</v>
      </c>
      <c r="C94" s="5">
        <v>1</v>
      </c>
      <c r="D94" s="5" t="s">
        <v>113</v>
      </c>
      <c r="E94" s="6"/>
      <c r="F94" s="12"/>
    </row>
    <row r="95" spans="1:33" ht="45" customHeight="1" x14ac:dyDescent="0.25">
      <c r="A95" s="13" t="s">
        <v>139</v>
      </c>
      <c r="B95" s="4" t="s">
        <v>141</v>
      </c>
      <c r="C95" s="5">
        <v>1</v>
      </c>
      <c r="D95" s="5" t="s">
        <v>113</v>
      </c>
      <c r="E95" s="6"/>
      <c r="F95" s="12"/>
    </row>
    <row r="96" spans="1:33" ht="45" customHeight="1" thickBot="1" x14ac:dyDescent="0.3">
      <c r="B96" s="15" t="s">
        <v>31</v>
      </c>
      <c r="E96" s="7"/>
      <c r="F96" s="8"/>
    </row>
    <row r="97" ht="18" customHeight="1" thickTop="1" x14ac:dyDescent="0.25"/>
  </sheetData>
  <sheetProtection formatCells="0" insertRows="0" deleteColumns="0" sort="0"/>
  <printOptions horizontalCentered="1"/>
  <pageMargins left="0.7" right="0.7" top="0.75" bottom="0.75" header="0.3" footer="0.3"/>
  <pageSetup scale="70" fitToHeight="0" orientation="portrait" r:id="rId1"/>
  <headerFooter alignWithMargins="0">
    <oddHeader>&amp;C&amp;"-,Bold"NEW MARGARET AVENUE EXTENSION
ITEMIZED PROPOSAL&amp;RDate: 10/10/2025
 NO.    &amp;P    OF    &amp;N</oddHeader>
    <oddFooter>&amp;R&amp;8Addendum No. 2 - &amp;D</oddFooter>
  </headerFooter>
  <rowBreaks count="4" manualBreakCount="4">
    <brk id="25" max="5" man="1"/>
    <brk id="49" max="5" man="1"/>
    <brk id="71" max="5" man="1"/>
    <brk id="9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250013 Itemized Proposal</vt:lpstr>
      <vt:lpstr>'250013 Itemized Proposal'!Print_Area</vt:lpstr>
      <vt:lpstr>'250013 Itemized Proposal'!Print_Titles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Plough</dc:creator>
  <cp:lastModifiedBy>BEERY John</cp:lastModifiedBy>
  <cp:lastPrinted>2025-10-10T15:39:46Z</cp:lastPrinted>
  <dcterms:created xsi:type="dcterms:W3CDTF">2018-04-16T20:39:02Z</dcterms:created>
  <dcterms:modified xsi:type="dcterms:W3CDTF">2025-10-10T16:05:24Z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30d458-cd10-4a48-9232-50530e63d4a6_Enabled">
    <vt:lpwstr>true</vt:lpwstr>
  </property>
  <property fmtid="{D5CDD505-2E9C-101B-9397-08002B2CF9AE}" pid="3" name="MSIP_Label_4a30d458-cd10-4a48-9232-50530e63d4a6_SetDate">
    <vt:lpwstr>2025-10-10T15:16:03Z</vt:lpwstr>
  </property>
  <property fmtid="{D5CDD505-2E9C-101B-9397-08002B2CF9AE}" pid="4" name="MSIP_Label_4a30d458-cd10-4a48-9232-50530e63d4a6_Method">
    <vt:lpwstr>Privileged</vt:lpwstr>
  </property>
  <property fmtid="{D5CDD505-2E9C-101B-9397-08002B2CF9AE}" pid="5" name="MSIP_Label_4a30d458-cd10-4a48-9232-50530e63d4a6_Name">
    <vt:lpwstr>l0_public</vt:lpwstr>
  </property>
  <property fmtid="{D5CDD505-2E9C-101B-9397-08002B2CF9AE}" pid="6" name="MSIP_Label_4a30d458-cd10-4a48-9232-50530e63d4a6_SiteId">
    <vt:lpwstr>a5877034-8d6a-496a-8cf8-ceb5e3451109</vt:lpwstr>
  </property>
  <property fmtid="{D5CDD505-2E9C-101B-9397-08002B2CF9AE}" pid="7" name="MSIP_Label_4a30d458-cd10-4a48-9232-50530e63d4a6_ActionId">
    <vt:lpwstr>2270fc11-2623-48a3-8204-143f17058b5c</vt:lpwstr>
  </property>
  <property fmtid="{D5CDD505-2E9C-101B-9397-08002B2CF9AE}" pid="8" name="MSIP_Label_4a30d458-cd10-4a48-9232-50530e63d4a6_ContentBits">
    <vt:lpwstr>2</vt:lpwstr>
  </property>
  <property fmtid="{D5CDD505-2E9C-101B-9397-08002B2CF9AE}" pid="9" name="MSIP_Label_4a30d458-cd10-4a48-9232-50530e63d4a6_Tag">
    <vt:lpwstr>10, 0, 1, 1</vt:lpwstr>
  </property>
</Properties>
</file>